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101" sheetId="1" r:id="rId1"/>
  </sheets>
  <definedNames/>
  <calcPr/>
  <webPublishing/>
</workbook>
</file>

<file path=xl/sharedStrings.xml><?xml version="1.0" encoding="utf-8"?>
<sst xmlns="http://schemas.openxmlformats.org/spreadsheetml/2006/main" count="154" uniqueCount="86">
  <si>
    <t>ASPE10</t>
  </si>
  <si>
    <t>S</t>
  </si>
  <si>
    <t>Soupis prací objektu</t>
  </si>
  <si>
    <t xml:space="preserve">Stavba: </t>
  </si>
  <si>
    <t>III/39615</t>
  </si>
  <si>
    <t>Brod nad Dyjí - kř. II/414 Drnholec (km 4,021 - 6,521),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</si>
  <si>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</si>
  <si>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</si>
  <si>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</si>
  <si>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</si>
  <si>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</si>
  <si>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</si>
  <si>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</si>
  <si>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</si>
  <si>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Mikrokoberec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</si>
  <si>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</si>
  <si>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</si>
  <si>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</si>
  <si>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</si>
  <si>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</si>
  <si>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</si>
  <si>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</si>
  <si>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</si>
  <si>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</si>
  <si>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</si>
  <si>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</si>
  <si>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</si>
  <si>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</si>
  <si>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</si>
  <si>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</si>
  <si>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</si>
  <si>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</si>
  <si>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</si>
  <si>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</si>
  <si>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</si>
  <si>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</si>
  <si>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</si>
  <si>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</si>
  <si>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</si>
  <si>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</si>
  <si>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</si>
  <si>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</si>
  <si>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</si>
  <si>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</si>
  <si>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zahrnuje veškeré náklady spojené s objednatelem požadovanými zařízeními</t>
  </si>
  <si>
    <t>Zemní práce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</si>
  <si>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</si>
  <si>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</si>
  <si>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</si>
  <si>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</si>
  <si>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kg/m2, PS-EP   
zaměřeno na stavbě</t>
  </si>
  <si>
    <t>2500*7=17 500,000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</si>
  <si>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</si>
  <si>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5732A</t>
  </si>
  <si>
    <t>MIKROKOBEREC DVOUVRSTVÝ FRAKCE KAMENIVA 0/8 + 0/8</t>
  </si>
  <si>
    <t>emulzní mikrokoberec dvouvrstvý EMK 0/8-DV tl. 15   
zaměřeno na stavbě</t>
  </si>
  <si>
    <t>17500=17 500,000 [A]</t>
  </si>
  <si>
    <t>Položka zahrnuje:   
- očištění povrchu podkladu, zakrytí poklopů, mříží a pod.   
- dodání veškerého potřebného materiálu (kamenivo předepsané frakce, emulze, přísady, voda)   
- pokládku dvou vrstev (tloušťka je dána frakcí použitého kameniva)   
- zhutnění (pokud je předepsáno zadávací dokumentací)   
Položka nezahrnuje odstranění vodorovného dopravního značení a spojovací postřik</t>
  </si>
  <si>
    <t>57790A</t>
  </si>
  <si>
    <t>VÝSPRAVA VÝTLUKŮ SMĚSÍ ACO (KUBATURA)</t>
  </si>
  <si>
    <t>M3</t>
  </si>
  <si>
    <t>oprava výtluků, nerovností a propadlých okrajů v tl. do 50 mm z ACO 11 
včetně frézování dílčích úseků tl. 50 mm, včetně odvozu vyfrézovaného materiálu a uložení na skládce objednatele ve vzdálenosti do 12 km 
včetně spojovacího postřiku 
zaměřeno na stavbě</t>
  </si>
  <si>
    <t>2625*0,05=131,250 [A]</t>
  </si>
  <si>
    <t>- odfrézování nebo jiné odstranění poškozených vozovkových vrstev 
- zaříznutí hran 
- vyčištění 
- nátěr 
- dodání a výplň předepsanou zhutněnou balenou asfaltovou směsí 
- asfaltová zálivka</t>
  </si>
  <si>
    <t>577A1</t>
  </si>
  <si>
    <t>VÝSPRAVA TRHLIN ASFALTOVOU ZÁLIVKOU</t>
  </si>
  <si>
    <t>M</t>
  </si>
  <si>
    <t>Na základě rekognoskace současného stavu. Jen se souhlasem investora!   
Položka zahrnuje veškeré nutné práce a materiály dle TP 115, včetně odvozu a likvidace vyfrézovaného materiálu v režii zhotovitele   
Konkrétní délky budou určeny na stavbě za účasti investora.   
- Vytvoření komůrky proříznutím drážky š. 10-20 mm dle šířky původní trhliny a hloubky 35 mm    
- Pročištění drážky   
- Opatření stěn adhezním penetračním nátěrem   
- Zalití trhliny (drážky) pružnou asfaltovou zálivkovou hmotou</t>
  </si>
  <si>
    <t>1600=1 600,000 [A]</t>
  </si>
  <si>
    <t>- vyfrézování drážky šířky do 20mm hloubky do 40mm    
- vyčištění    
- nátěr    
- výplň předepsanou zálivkovou hmotou</t>
  </si>
  <si>
    <t>Ostatní konstrukce a práce</t>
  </si>
  <si>
    <t>7</t>
  </si>
  <si>
    <t>915111</t>
  </si>
  <si>
    <t>VODOROVNÉ DOPRAVNÍ ZNAČENÍ BARVOU HLADKÉ - DODÁVKA A POKLÁDKA</t>
  </si>
  <si>
    <t>nové vodorovné dopravní značení   
zaměřeno na stavbě</t>
  </si>
  <si>
    <t>200=200,000 [A]</t>
  </si>
  <si>
    <t>položka zahrnuje:   
- dodání a pokládku nátěrového materiálu (měří se pouze natíraná plocha)   
- předznačení a reflexní úpravu</t>
  </si>
  <si>
    <t>8</t>
  </si>
  <si>
    <t>915112</t>
  </si>
  <si>
    <t>VODOROVNÉ DOPRAVNÍ ZNAČENÍ BARVOU HLADKÉ - ODSTRANĚNÍ</t>
  </si>
  <si>
    <t>odstranění VDZ zbroušením, likvidace suti v režii zhotovitele   
zaměřeno na stavbě</t>
  </si>
  <si>
    <t>zahrnuje odstranění značení zbroušením a odklizení vzniklé suti v režii zhotovitele</t>
  </si>
  <si>
    <t>93818</t>
  </si>
  <si>
    <t>OČIŠTĚNÍ ASFALT VOZOVEK ZAMETENÍM</t>
  </si>
  <si>
    <t>očištění povrchu před pokládkou EMK   
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</si>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</sst>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horizontal="right"/>
    </xf>
    <xf numFmtId="0" fontId="4" fillId="2" borderId="3" xfId="0" applyFont="1" applyFill="1" applyBorder="1" applyAlignment="1">
      <alignment wrapText="1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0+O8+O13+O14+O31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8">
        <f>0+I8+I13+I14+I31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7.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  <row r="13" spans="1:15" ht="12.75" customHeight="1">
      <c r="A13" s="1" t="s">
        <v>32</v>
      </c>
      <c s="1"/>
      <c s="32" t="s">
        <v>18</v>
      </c>
      <c s="1"/>
      <c s="18" t="s">
        <v>45</v>
      </c>
      <c s="1"/>
      <c s="1"/>
      <c s="1"/>
      <c s="33">
        <f>0</f>
      </c>
      <c r="O13">
        <f>0</f>
      </c>
    </row>
    <row r="14" spans="1:18" ht="12.75" customHeight="1">
      <c r="A14" s="5" t="s">
        <v>32</v>
      </c>
      <c s="5"/>
      <c s="35" t="s">
        <v>24</v>
      </c>
      <c s="5"/>
      <c s="36" t="s">
        <v>46</v>
      </c>
      <c s="5"/>
      <c s="5"/>
      <c s="5"/>
      <c s="37">
        <f>0+Q14</f>
      </c>
      <c r="O14">
        <f>0+R14</f>
      </c>
      <c r="Q14">
        <f>0+I15+I19+I23+I27</f>
      </c>
      <c>
        <f>0+O15+O19+O23+O27</f>
      </c>
    </row>
    <row r="15" spans="1:16" ht="12.75">
      <c r="A15" s="19" t="s">
        <v>34</v>
      </c>
      <c s="23" t="s">
        <v>11</v>
      </c>
      <c s="23" t="s">
        <v>47</v>
      </c>
      <c s="19" t="s">
        <v>36</v>
      </c>
      <c s="24" t="s">
        <v>48</v>
      </c>
      <c s="25" t="s">
        <v>49</v>
      </c>
      <c s="26">
        <v>17500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38.25">
      <c r="A16" s="28" t="s">
        <v>39</v>
      </c>
      <c r="E16" s="29" t="s">
        <v>50</v>
      </c>
    </row>
    <row r="17" spans="1:5" ht="12.75">
      <c r="A17" s="30" t="s">
        <v>41</v>
      </c>
      <c r="E17" s="31" t="s">
        <v>51</v>
      </c>
    </row>
    <row r="18" spans="1:5" ht="51">
      <c r="A18" t="s">
        <v>43</v>
      </c>
      <c r="E18" s="29" t="s">
        <v>52</v>
      </c>
    </row>
    <row r="19" spans="1:16" ht="12.75">
      <c r="A19" s="19" t="s">
        <v>34</v>
      </c>
      <c s="23" t="s">
        <v>22</v>
      </c>
      <c s="23" t="s">
        <v>53</v>
      </c>
      <c s="19" t="s">
        <v>36</v>
      </c>
      <c s="24" t="s">
        <v>54</v>
      </c>
      <c s="25" t="s">
        <v>49</v>
      </c>
      <c s="26">
        <v>17500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39</v>
      </c>
      <c r="E20" s="29" t="s">
        <v>55</v>
      </c>
    </row>
    <row r="21" spans="1:5" ht="12.75">
      <c r="A21" s="30" t="s">
        <v>41</v>
      </c>
      <c r="E21" s="31" t="s">
        <v>56</v>
      </c>
    </row>
    <row r="22" spans="1:5" ht="89.25">
      <c r="A22" t="s">
        <v>43</v>
      </c>
      <c r="E22" s="29" t="s">
        <v>57</v>
      </c>
    </row>
    <row r="23" spans="1:16" ht="12.75">
      <c r="A23" s="19" t="s">
        <v>34</v>
      </c>
      <c s="23" t="s">
        <v>24</v>
      </c>
      <c s="23" t="s">
        <v>58</v>
      </c>
      <c s="19" t="s">
        <v>36</v>
      </c>
      <c s="24" t="s">
        <v>59</v>
      </c>
      <c s="25" t="s">
        <v>60</v>
      </c>
      <c s="26">
        <v>131.25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63.75">
      <c r="A24" s="28" t="s">
        <v>39</v>
      </c>
      <c r="E24" s="29" t="s">
        <v>61</v>
      </c>
    </row>
    <row r="25" spans="1:5" ht="12.75">
      <c r="A25" s="30" t="s">
        <v>41</v>
      </c>
      <c r="E25" s="31" t="s">
        <v>62</v>
      </c>
    </row>
    <row r="26" spans="1:5" ht="76.5">
      <c r="A26" t="s">
        <v>43</v>
      </c>
      <c r="E26" s="29" t="s">
        <v>63</v>
      </c>
    </row>
    <row r="27" spans="1:16" ht="12.75">
      <c r="A27" s="19" t="s">
        <v>34</v>
      </c>
      <c s="23" t="s">
        <v>26</v>
      </c>
      <c s="23" t="s">
        <v>64</v>
      </c>
      <c s="19" t="s">
        <v>36</v>
      </c>
      <c s="24" t="s">
        <v>65</v>
      </c>
      <c s="25" t="s">
        <v>66</v>
      </c>
      <c s="26">
        <v>1600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14.75">
      <c r="A28" s="28" t="s">
        <v>39</v>
      </c>
      <c r="E28" s="29" t="s">
        <v>67</v>
      </c>
    </row>
    <row r="29" spans="1:5" ht="12.75">
      <c r="A29" s="30" t="s">
        <v>41</v>
      </c>
      <c r="E29" s="31" t="s">
        <v>68</v>
      </c>
    </row>
    <row r="30" spans="1:5" ht="51">
      <c r="A30" t="s">
        <v>43</v>
      </c>
      <c r="E30" s="29" t="s">
        <v>69</v>
      </c>
    </row>
    <row r="31" spans="1:18" ht="12.75" customHeight="1">
      <c r="A31" s="5" t="s">
        <v>32</v>
      </c>
      <c s="5"/>
      <c s="35" t="s">
        <v>29</v>
      </c>
      <c s="5"/>
      <c s="21" t="s">
        <v>70</v>
      </c>
      <c s="5"/>
      <c s="5"/>
      <c s="5"/>
      <c s="37">
        <f>0+Q31</f>
      </c>
      <c r="O31">
        <f>0+R31</f>
      </c>
      <c r="Q31">
        <f>0+I32+I36+I40</f>
      </c>
      <c>
        <f>0+O32+O36+O40</f>
      </c>
    </row>
    <row r="32" spans="1:16" ht="25.5">
      <c r="A32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49</v>
      </c>
      <c s="26">
        <v>200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25.5">
      <c r="A33" s="28" t="s">
        <v>39</v>
      </c>
      <c r="E33" s="29" t="s">
        <v>74</v>
      </c>
    </row>
    <row r="34" spans="1:5" ht="12.75">
      <c r="A34" s="30" t="s">
        <v>41</v>
      </c>
      <c r="E34" s="31" t="s">
        <v>75</v>
      </c>
    </row>
    <row r="35" spans="1:5" ht="38.25">
      <c r="A35" t="s">
        <v>43</v>
      </c>
      <c r="E35" s="29" t="s">
        <v>76</v>
      </c>
    </row>
    <row r="36" spans="1:16" ht="12.75">
      <c r="A36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49</v>
      </c>
      <c s="26">
        <v>200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25.5">
      <c r="A37" s="28" t="s">
        <v>39</v>
      </c>
      <c r="E37" s="29" t="s">
        <v>80</v>
      </c>
    </row>
    <row r="38" spans="1:5" ht="12.75">
      <c r="A38" s="30" t="s">
        <v>41</v>
      </c>
      <c r="E38" s="31" t="s">
        <v>75</v>
      </c>
    </row>
    <row r="39" spans="1:5" ht="12.75">
      <c r="A39" t="s">
        <v>43</v>
      </c>
      <c r="E39" s="29" t="s">
        <v>81</v>
      </c>
    </row>
    <row r="40" spans="1:16" ht="12.75">
      <c r="A40" s="19" t="s">
        <v>34</v>
      </c>
      <c s="23" t="s">
        <v>29</v>
      </c>
      <c s="23" t="s">
        <v>82</v>
      </c>
      <c s="19" t="s">
        <v>36</v>
      </c>
      <c s="24" t="s">
        <v>83</v>
      </c>
      <c s="25" t="s">
        <v>49</v>
      </c>
      <c s="26">
        <v>17500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25.5">
      <c r="A41" s="28" t="s">
        <v>39</v>
      </c>
      <c r="E41" s="29" t="s">
        <v>84</v>
      </c>
    </row>
    <row r="42" spans="1:5" ht="12.75">
      <c r="A42" s="30" t="s">
        <v>41</v>
      </c>
      <c r="E42" s="31" t="s">
        <v>56</v>
      </c>
    </row>
    <row r="43" spans="1:5" ht="25.5">
      <c r="A43" t="s">
        <v>43</v>
      </c>
      <c r="E43" s="29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